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kiet" sheetId="1" r:id="rId1"/>
    <sheet name="Dane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<sst xmlns="http://schemas.openxmlformats.org/spreadsheetml/2006/main" count="74" uniqueCount="74">
  <si>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                  ®</t>
  </si>
  <si>
    <t>Targi Wiosenne
Marzec 2019</t>
  </si>
  <si>
    <t>PAKIET  TALES - ENERGY CELL</t>
  </si>
  <si>
    <t xml:space="preserve"> Obowiązuje w terminie  1 – 29.03.2019r.</t>
  </si>
  <si>
    <t xml:space="preserve">PAKIET ASORTYMENTOWY </t>
  </si>
  <si>
    <t>Indeks</t>
  </si>
  <si>
    <t>Asortyment</t>
  </si>
  <si>
    <t>Ilość szt
w op.</t>
  </si>
  <si>
    <t>Cena  jedn.*</t>
  </si>
  <si>
    <t>Zamawiana
ilość</t>
  </si>
  <si>
    <t>Wartość zł *</t>
  </si>
  <si>
    <t>Bat.Energy Cell R03 folia 4szt Super Heavy Duty</t>
  </si>
  <si>
    <t>Bat.Energy Cell R 6 folia 4szt Super Heavy Duty</t>
  </si>
  <si>
    <t>Bat.Energy Cell R14 folia 2szt Super Heavy Duty</t>
  </si>
  <si>
    <t>Bat.Energy Cell R20 folia 2szt Super Heavy Duty</t>
  </si>
  <si>
    <t>Bat.Energy Cell 3R12 folia 1szt Super Heavy Duty</t>
  </si>
  <si>
    <t>Bat.Energy Cell 6F22 9V folia 1szt Super Heavy Duty</t>
  </si>
  <si>
    <t>Bat.Energy Cell R03 bl.4szt Super Heavy Duty</t>
  </si>
  <si>
    <t>Bat.Energy Cell R 6 bl.4szt Super Heavy Duty</t>
  </si>
  <si>
    <t>Bat.Energy Cell R14 bl.2szt Super Heavy Duty</t>
  </si>
  <si>
    <t>Bat.Energy Cell R20 bl.2szt Super Heavy Duty</t>
  </si>
  <si>
    <t>Bat.Energy Cell 3R12 blister 1szt Super Heavy Duty</t>
  </si>
  <si>
    <t>Bat.Energy Cell 6F22 9V bl.1szt Super Heavy Duty</t>
  </si>
  <si>
    <t>Bat.Energy Cell LR03 folia 4szt Extra Alkaline</t>
  </si>
  <si>
    <t>Bat.Energy Cell LR 6 folia 4szt Extra Alkaline</t>
  </si>
  <si>
    <t>Bat.Energy Cell LR14 folia 2szt Extra Alkaline</t>
  </si>
  <si>
    <t>Bat.Energy Cell LR20 folia 2szt Extra Alkaline</t>
  </si>
  <si>
    <t>Bat.Energy Cell LR03 bl.4szt Extra Alkaline</t>
  </si>
  <si>
    <t>Bat.Energy Cell LR 6 bl.4szt Extra Alkaline</t>
  </si>
  <si>
    <t>Bat.Energy Cell LR14 bl.2szt Extra Alkaline</t>
  </si>
  <si>
    <t>Bat.Energy Cell LR20 bl.2szt Extra Alkaline</t>
  </si>
  <si>
    <t>Bat.Energy Cell 6LR61 bl.1szt Extra Alkaline</t>
  </si>
  <si>
    <t>Bat.Energy Cell AG- 1 bl.10szt (L621 / 364)</t>
  </si>
  <si>
    <t>Bat.Energy Cell AG- 2 bl.10szt (L726 / 397)</t>
  </si>
  <si>
    <t>Bat.Energy Cell AG- 3 bl.10szt (736 / 392 / LR41)</t>
  </si>
  <si>
    <t>Bat.Energy Cell AG- 4 bl.10szt (377 / 626)</t>
  </si>
  <si>
    <t>Bat.Energy Cell AG- 5 bl.10szt (L754 / 393 / 48 / 546)</t>
  </si>
  <si>
    <t>Bat.Energy Cell AG- 6 / L921 / 371 bl.10szt</t>
  </si>
  <si>
    <t>Bat.Energy Cell AG- 7 bl.10szt (L927 / 395)</t>
  </si>
  <si>
    <t>Bat.Energy Cell AG- 8 / L1121 / 391 bl.10szt</t>
  </si>
  <si>
    <t>Bat.Energy Cell AG- 9 bl.10szt (L936 / 394)</t>
  </si>
  <si>
    <t>Bat.Energy Cell AG-10 bl.10szt (L1130 / LR54 / 389)</t>
  </si>
  <si>
    <t>Bat.Energy Cell AG-11 bl.10szt (L721 / 362)</t>
  </si>
  <si>
    <t>Bat.Energy Cell AG-12 bl.10szt (LR43 / 386)</t>
  </si>
  <si>
    <t>Bat.Energy Cell AG-13 bl.10szt ( L1154 / 357 )</t>
  </si>
  <si>
    <t>Bat.Energy Cell A27 12V bl. 5 sztuk</t>
  </si>
  <si>
    <t>Bat.Energy Cell CR1220 bl.5szt</t>
  </si>
  <si>
    <t>Bat.Energy Cell CR1620 bl.5szt</t>
  </si>
  <si>
    <t>Bat.Energy Cell CR2016 bl.5szt</t>
  </si>
  <si>
    <t>Bat.Energy Cell CR2025 bl.5szt</t>
  </si>
  <si>
    <t>Latarka Spark LED ZOOM 50m 2xR20 220</t>
  </si>
  <si>
    <t>Latarka Spark LED ZOOM 50m 2xR20 220+ BATERIE</t>
  </si>
  <si>
    <t>Bat.Energy Cell CR2032 bl.5szt</t>
  </si>
  <si>
    <r>
      <t xml:space="preserve">GRATIS:  </t>
    </r>
    <r>
      <rPr>
        <b/>
        <i/>
        <sz val="13"/>
        <rFont val="Arial"/>
        <family val="2"/>
      </rPr>
      <t>za zakup dowolnego asortymentu:                                     **
                 - za    195 zł -  czajnik 
                 - za    450 zł -  blender kielichowy
                 - za    650 zł -  kamera
                 - za  1450 zł -  suszarka pokojowa X -leg Vileda
                 - za  2450 zł -  odkurzacz pionowy,Prime 
                 - za  2950 zł -  aparat cyfrowy SONY.</t>
    </r>
  </si>
  <si>
    <t>*  od podanych cen obowiązują upusty.</t>
  </si>
  <si>
    <t xml:space="preserve">** nagrody są fakturowane </t>
  </si>
  <si>
    <r>
      <t>UWAGA</t>
    </r>
    <r>
      <rPr>
        <b/>
        <i/>
        <sz val="12"/>
        <rFont val="Arial"/>
        <family val="2"/>
      </rPr>
      <t>: Nagrody mogą być wymienione na inne o podobnej wartości 
w przypadku wyczerpania podanych w pakietach</t>
    </r>
  </si>
  <si>
    <t>Zamawiam pakiet:</t>
  </si>
  <si>
    <t>Zamawiający:</t>
  </si>
  <si>
    <t>za  195 zł</t>
  </si>
  <si>
    <t>czajnik 1,8L 1800W stal nierdzewna</t>
  </si>
  <si>
    <t>za  450 zł</t>
  </si>
  <si>
    <t xml:space="preserve">blender kielichowy </t>
  </si>
  <si>
    <t>za  650 zł</t>
  </si>
  <si>
    <t>kamera</t>
  </si>
  <si>
    <t>za  1450 zł</t>
  </si>
  <si>
    <t>suszarka pokojowa</t>
  </si>
  <si>
    <t>za  2450 zł</t>
  </si>
  <si>
    <t>odkurzacz pionowy</t>
  </si>
  <si>
    <t>za  2950 zł</t>
  </si>
  <si>
    <t>aparat cyfrowy SONY</t>
  </si>
  <si>
    <t>Podpis</t>
  </si>
  <si>
    <t>Uwagi do zamówienia:</t>
  </si>
  <si>
    <t>Zamówienie na wartość: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</si>
</sst>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&quot; zł&quot;;[RED]\-#,##0.00&quot; zł&quot;"/>
    <numFmt numFmtId="167" formatCode="0"/>
    <numFmt numFmtId="168" formatCode="0.00"/>
    <numFmt numFmtId="169" formatCode="#,##0.00&quot; zł&quot;"/>
  </numFmts>
  <fonts count="14">
    <font>
      <sz val="10"/>
      <name val="Arial"/>
      <family val="2"/>
    </font>
    <font>
      <b/>
      <i/>
      <sz val="36"/>
      <color indexed="4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 horizontal="left"/>
    </xf>
    <xf numFmtId="164" fontId="8" fillId="0" borderId="3" xfId="0" applyFont="1" applyBorder="1" applyAlignment="1">
      <alignment wrapText="1"/>
    </xf>
    <xf numFmtId="164" fontId="8" fillId="0" borderId="2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/>
    </xf>
    <xf numFmtId="167" fontId="9" fillId="0" borderId="6" xfId="0" applyNumberFormat="1" applyFont="1" applyBorder="1" applyAlignment="1">
      <alignment/>
    </xf>
    <xf numFmtId="168" fontId="9" fillId="0" borderId="9" xfId="0" applyNumberFormat="1" applyFont="1" applyBorder="1" applyAlignment="1">
      <alignment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10" xfId="0" applyNumberFormat="1" applyFont="1" applyBorder="1" applyAlignment="1">
      <alignment horizontal="right" wrapText="1"/>
    </xf>
    <xf numFmtId="164" fontId="8" fillId="0" borderId="9" xfId="0" applyFont="1" applyBorder="1" applyAlignment="1">
      <alignment/>
    </xf>
    <xf numFmtId="169" fontId="9" fillId="0" borderId="7" xfId="0" applyNumberFormat="1" applyFont="1" applyBorder="1" applyAlignment="1">
      <alignment/>
    </xf>
    <xf numFmtId="164" fontId="8" fillId="0" borderId="11" xfId="0" applyFont="1" applyBorder="1" applyAlignment="1">
      <alignment horizontal="left" vertical="center" wrapText="1"/>
    </xf>
    <xf numFmtId="169" fontId="7" fillId="0" borderId="12" xfId="0" applyNumberFormat="1" applyFont="1" applyBorder="1" applyAlignment="1">
      <alignment horizontal="right" vertical="center" wrapText="1"/>
    </xf>
    <xf numFmtId="164" fontId="11" fillId="0" borderId="0" xfId="0" applyFont="1" applyAlignment="1">
      <alignment/>
    </xf>
    <xf numFmtId="164" fontId="4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64" fontId="11" fillId="0" borderId="13" xfId="0" applyFont="1" applyBorder="1" applyAlignment="1" applyProtection="1">
      <alignment/>
      <protection/>
    </xf>
    <xf numFmtId="164" fontId="11" fillId="0" borderId="14" xfId="0" applyFont="1" applyBorder="1" applyAlignment="1" applyProtection="1">
      <alignment/>
      <protection/>
    </xf>
    <xf numFmtId="164" fontId="11" fillId="0" borderId="15" xfId="0" applyFont="1" applyBorder="1" applyAlignment="1" applyProtection="1">
      <alignment/>
      <protection/>
    </xf>
    <xf numFmtId="164" fontId="11" fillId="0" borderId="16" xfId="0" applyFont="1" applyBorder="1" applyAlignment="1" applyProtection="1">
      <alignment/>
      <protection/>
    </xf>
    <xf numFmtId="164" fontId="11" fillId="0" borderId="0" xfId="0" applyFont="1" applyBorder="1" applyAlignment="1">
      <alignment/>
    </xf>
    <xf numFmtId="164" fontId="4" fillId="0" borderId="17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11" fillId="0" borderId="18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right"/>
      <protection/>
    </xf>
    <xf numFmtId="164" fontId="0" fillId="0" borderId="6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/>
      <protection/>
    </xf>
    <xf numFmtId="164" fontId="11" fillId="0" borderId="19" xfId="0" applyFont="1" applyBorder="1" applyAlignment="1" applyProtection="1">
      <alignment/>
      <protection/>
    </xf>
    <xf numFmtId="164" fontId="11" fillId="0" borderId="20" xfId="0" applyFont="1" applyBorder="1" applyAlignment="1" applyProtection="1">
      <alignment horizontal="center" vertical="center"/>
      <protection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11" fillId="0" borderId="22" xfId="0" applyFont="1" applyBorder="1" applyAlignment="1" applyProtection="1">
      <alignment/>
      <protection/>
    </xf>
    <xf numFmtId="164" fontId="11" fillId="0" borderId="23" xfId="0" applyFont="1" applyBorder="1" applyAlignment="1" applyProtection="1">
      <alignment/>
      <protection/>
    </xf>
    <xf numFmtId="164" fontId="11" fillId="0" borderId="24" xfId="0" applyFont="1" applyBorder="1" applyAlignment="1" applyProtection="1">
      <alignment/>
      <protection/>
    </xf>
    <xf numFmtId="164" fontId="11" fillId="0" borderId="25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6" xfId="0" applyFont="1" applyBorder="1" applyAlignment="1">
      <alignment/>
    </xf>
    <xf numFmtId="164" fontId="6" fillId="0" borderId="13" xfId="0" applyFont="1" applyBorder="1" applyAlignment="1">
      <alignment/>
    </xf>
    <xf numFmtId="164" fontId="13" fillId="0" borderId="14" xfId="0" applyFont="1" applyBorder="1" applyAlignment="1">
      <alignment horizontal="center"/>
    </xf>
    <xf numFmtId="164" fontId="13" fillId="0" borderId="16" xfId="0" applyFont="1" applyBorder="1" applyAlignment="1">
      <alignment horizontal="center"/>
    </xf>
    <xf numFmtId="164" fontId="6" fillId="0" borderId="25" xfId="0" applyFont="1" applyBorder="1" applyAlignment="1" applyProtection="1">
      <alignment horizontal="center" vertical="center"/>
      <protection locked="0"/>
    </xf>
    <xf numFmtId="169" fontId="4" fillId="0" borderId="21" xfId="0" applyNumberFormat="1" applyFont="1" applyBorder="1" applyAlignment="1">
      <alignment horizontal="center"/>
    </xf>
    <xf numFmtId="164" fontId="0" fillId="0" borderId="2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2287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628650</xdr:colOff>
      <xdr:row>4</xdr:row>
      <xdr:rowOff>123825</xdr:rowOff>
    </xdr:from>
    <xdr:to>
      <xdr:col>8</xdr:col>
      <xdr:colOff>847725</xdr:colOff>
      <xdr:row>9</xdr:row>
      <xdr:rowOff>266700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47725"/>
          <a:ext cx="255270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85" zoomScaleNormal="85" workbookViewId="0" topLeftCell="A53">
      <selection activeCell="L8" sqref="L8"/>
    </sheetView>
  </sheetViews>
  <sheetFormatPr defaultColWidth="9.140625" defaultRowHeight="12.75"/>
  <cols>
    <col min="1" max="1" width="9.57421875" style="0" customWidth="1"/>
    <col min="2" max="2" width="13.57421875" style="0" customWidth="1"/>
    <col min="3" max="3" width="7.7109375" style="0" customWidth="1"/>
    <col min="4" max="4" width="13.28125" style="0" customWidth="1"/>
    <col min="5" max="5" width="36.140625" style="0" customWidth="1"/>
    <col min="6" max="6" width="10.7109375" style="0" customWidth="1"/>
    <col min="7" max="7" width="10.28125" style="0" customWidth="1"/>
    <col min="8" max="8" width="14.00390625" style="0" customWidth="1"/>
    <col min="9" max="9" width="13.57421875" style="0" customWidth="1"/>
  </cols>
  <sheetData>
    <row r="1" spans="2:9" ht="19.5" customHeight="1">
      <c r="B1" s="1" t="s">
        <v>0</v>
      </c>
      <c r="D1" s="2" t="s">
        <v>1</v>
      </c>
      <c r="E1" s="2"/>
      <c r="F1" s="2"/>
      <c r="G1" s="2"/>
      <c r="H1" s="3"/>
      <c r="I1" s="3"/>
    </row>
    <row r="2" spans="4:9" ht="12" customHeight="1">
      <c r="D2" s="2"/>
      <c r="E2" s="2"/>
      <c r="F2" s="2"/>
      <c r="G2" s="2"/>
      <c r="H2" s="3"/>
      <c r="I2" s="3"/>
    </row>
    <row r="3" spans="4:9" ht="12.75" customHeight="1">
      <c r="D3" s="2"/>
      <c r="E3" s="2"/>
      <c r="F3" s="2"/>
      <c r="G3" s="2"/>
      <c r="H3" s="3"/>
      <c r="I3" s="3"/>
    </row>
    <row r="4" spans="4:9" ht="12.75" customHeight="1">
      <c r="D4" s="2"/>
      <c r="E4" s="2"/>
      <c r="F4" s="2"/>
      <c r="G4" s="2"/>
      <c r="H4" s="3"/>
      <c r="I4" s="3"/>
    </row>
    <row r="5" spans="4:9" ht="21" customHeight="1">
      <c r="D5" s="2"/>
      <c r="E5" s="2"/>
      <c r="F5" s="2"/>
      <c r="G5" s="2"/>
      <c r="H5" s="3"/>
      <c r="I5" s="3"/>
    </row>
    <row r="6" spans="4:9" ht="18" customHeight="1">
      <c r="D6" s="2"/>
      <c r="E6" s="2"/>
      <c r="F6" s="2"/>
      <c r="G6" s="2"/>
      <c r="H6" s="3"/>
      <c r="I6" s="3"/>
    </row>
    <row r="7" spans="3:6" ht="42" customHeight="1">
      <c r="C7" s="4" t="s">
        <v>2</v>
      </c>
      <c r="D7" s="4"/>
      <c r="E7" s="4"/>
      <c r="F7" s="4"/>
    </row>
    <row r="8" spans="3:6" ht="24.75" customHeight="1">
      <c r="C8" s="5" t="s">
        <v>3</v>
      </c>
      <c r="E8" s="4"/>
      <c r="F8" s="4"/>
    </row>
    <row r="9" spans="3:6" ht="17.25" customHeight="1">
      <c r="C9" s="5"/>
      <c r="D9" s="4"/>
      <c r="E9" s="4"/>
      <c r="F9" s="4"/>
    </row>
    <row r="10" spans="1:6" ht="21.75" customHeight="1">
      <c r="A10" s="6" t="s">
        <v>4</v>
      </c>
      <c r="C10" s="4"/>
      <c r="D10" s="4"/>
      <c r="E10" s="4"/>
      <c r="F10" s="4"/>
    </row>
    <row r="11" spans="1:9" ht="4.5" customHeight="1">
      <c r="A11" s="7"/>
      <c r="B11" s="8"/>
      <c r="C11" s="8"/>
      <c r="D11" s="8"/>
      <c r="E11" s="9"/>
      <c r="F11" s="9"/>
      <c r="G11" s="10"/>
      <c r="H11" s="11"/>
      <c r="I11" s="12"/>
    </row>
    <row r="12" spans="1:9" ht="12.75">
      <c r="A12" s="13" t="s">
        <v>5</v>
      </c>
      <c r="B12" s="14" t="s">
        <v>6</v>
      </c>
      <c r="C12" s="14"/>
      <c r="D12" s="14"/>
      <c r="E12" s="14"/>
      <c r="F12" s="15" t="s">
        <v>7</v>
      </c>
      <c r="G12" s="15" t="s">
        <v>8</v>
      </c>
      <c r="H12" s="16" t="s">
        <v>9</v>
      </c>
      <c r="I12" s="17" t="s">
        <v>10</v>
      </c>
    </row>
    <row r="13" spans="1:9" ht="21.75" customHeight="1">
      <c r="A13" s="18">
        <v>180010</v>
      </c>
      <c r="B13" s="19" t="s">
        <v>11</v>
      </c>
      <c r="C13" s="20"/>
      <c r="D13" s="21"/>
      <c r="E13" s="22"/>
      <c r="F13" s="23">
        <v>12</v>
      </c>
      <c r="G13" s="24">
        <v>1.97</v>
      </c>
      <c r="H13" s="25"/>
      <c r="I13" s="26">
        <f>G13*H13</f>
        <v>0</v>
      </c>
    </row>
    <row r="14" spans="1:9" ht="21.75" customHeight="1">
      <c r="A14" s="18">
        <v>180020</v>
      </c>
      <c r="B14" s="19" t="s">
        <v>12</v>
      </c>
      <c r="C14" s="20"/>
      <c r="D14" s="21"/>
      <c r="E14" s="22"/>
      <c r="F14" s="23">
        <v>12</v>
      </c>
      <c r="G14" s="24">
        <v>1.81</v>
      </c>
      <c r="H14" s="25"/>
      <c r="I14" s="26">
        <f>G14*H14</f>
        <v>0</v>
      </c>
    </row>
    <row r="15" spans="1:9" ht="21.75" customHeight="1">
      <c r="A15" s="18">
        <v>180030</v>
      </c>
      <c r="B15" s="19" t="s">
        <v>13</v>
      </c>
      <c r="C15" s="21"/>
      <c r="D15" s="27"/>
      <c r="E15" s="22"/>
      <c r="F15" s="23">
        <v>12</v>
      </c>
      <c r="G15" s="24">
        <v>2.31</v>
      </c>
      <c r="H15" s="25"/>
      <c r="I15" s="26">
        <f>G15*H15</f>
        <v>0</v>
      </c>
    </row>
    <row r="16" spans="1:9" ht="21.75" customHeight="1">
      <c r="A16" s="18">
        <v>180040</v>
      </c>
      <c r="B16" s="19" t="s">
        <v>14</v>
      </c>
      <c r="C16" s="21"/>
      <c r="D16" s="27"/>
      <c r="E16" s="22"/>
      <c r="F16" s="23">
        <v>12</v>
      </c>
      <c r="G16" s="24">
        <v>3.41</v>
      </c>
      <c r="H16" s="25"/>
      <c r="I16" s="26">
        <f>G16*H16</f>
        <v>0</v>
      </c>
    </row>
    <row r="17" spans="1:9" ht="21.75" customHeight="1">
      <c r="A17" s="18">
        <v>180050</v>
      </c>
      <c r="B17" s="19" t="s">
        <v>15</v>
      </c>
      <c r="C17" s="21"/>
      <c r="D17" s="27"/>
      <c r="E17" s="22"/>
      <c r="F17" s="23">
        <v>12</v>
      </c>
      <c r="G17" s="24">
        <v>2.66</v>
      </c>
      <c r="H17" s="25"/>
      <c r="I17" s="26">
        <f>G17*H17</f>
        <v>0</v>
      </c>
    </row>
    <row r="18" spans="1:9" ht="21.75" customHeight="1">
      <c r="A18" s="18">
        <v>180060</v>
      </c>
      <c r="B18" s="19" t="s">
        <v>16</v>
      </c>
      <c r="C18" s="21"/>
      <c r="D18" s="27"/>
      <c r="E18" s="22"/>
      <c r="F18" s="23">
        <v>12</v>
      </c>
      <c r="G18" s="24">
        <v>2.21</v>
      </c>
      <c r="H18" s="25"/>
      <c r="I18" s="26">
        <f>G18*H18</f>
        <v>0</v>
      </c>
    </row>
    <row r="19" spans="1:9" ht="21.75" customHeight="1">
      <c r="A19" s="18">
        <v>180110</v>
      </c>
      <c r="B19" s="19" t="s">
        <v>17</v>
      </c>
      <c r="C19" s="21"/>
      <c r="D19" s="27"/>
      <c r="E19" s="22"/>
      <c r="F19" s="23">
        <v>12</v>
      </c>
      <c r="G19" s="24">
        <v>2.13</v>
      </c>
      <c r="H19" s="25"/>
      <c r="I19" s="26">
        <f>G19*H19</f>
        <v>0</v>
      </c>
    </row>
    <row r="20" spans="1:9" ht="21.75" customHeight="1">
      <c r="A20" s="18">
        <v>180120</v>
      </c>
      <c r="B20" s="19" t="s">
        <v>18</v>
      </c>
      <c r="C20" s="21"/>
      <c r="D20" s="27"/>
      <c r="E20" s="22"/>
      <c r="F20" s="23">
        <v>12</v>
      </c>
      <c r="G20" s="24">
        <v>1.97</v>
      </c>
      <c r="H20" s="25"/>
      <c r="I20" s="26">
        <f>G20*H20</f>
        <v>0</v>
      </c>
    </row>
    <row r="21" spans="1:9" ht="21.75" customHeight="1">
      <c r="A21" s="18">
        <v>180130</v>
      </c>
      <c r="B21" s="19" t="s">
        <v>19</v>
      </c>
      <c r="C21" s="21"/>
      <c r="D21" s="27"/>
      <c r="E21" s="22"/>
      <c r="F21" s="23">
        <v>12</v>
      </c>
      <c r="G21" s="24">
        <v>2.61</v>
      </c>
      <c r="H21" s="25"/>
      <c r="I21" s="26">
        <f>G21*H21</f>
        <v>0</v>
      </c>
    </row>
    <row r="22" spans="1:9" ht="21.75" customHeight="1">
      <c r="A22" s="18">
        <v>180140</v>
      </c>
      <c r="B22" s="19" t="s">
        <v>20</v>
      </c>
      <c r="C22" s="21"/>
      <c r="D22" s="27"/>
      <c r="E22" s="22"/>
      <c r="F22" s="23">
        <v>12</v>
      </c>
      <c r="G22" s="24">
        <v>3.71</v>
      </c>
      <c r="H22" s="25"/>
      <c r="I22" s="26">
        <f>G22*H22</f>
        <v>0</v>
      </c>
    </row>
    <row r="23" spans="1:9" ht="21.75" customHeight="1">
      <c r="A23" s="18">
        <v>180150</v>
      </c>
      <c r="B23" s="19" t="s">
        <v>21</v>
      </c>
      <c r="C23" s="21"/>
      <c r="D23" s="27"/>
      <c r="E23" s="22"/>
      <c r="F23" s="23">
        <v>14</v>
      </c>
      <c r="G23" s="24">
        <v>3</v>
      </c>
      <c r="H23" s="25"/>
      <c r="I23" s="26">
        <f>G23*H23</f>
        <v>0</v>
      </c>
    </row>
    <row r="24" spans="1:9" ht="21.75" customHeight="1">
      <c r="A24" s="18">
        <v>180160</v>
      </c>
      <c r="B24" s="19" t="s">
        <v>22</v>
      </c>
      <c r="C24" s="20"/>
      <c r="D24" s="21"/>
      <c r="E24" s="22"/>
      <c r="F24" s="23">
        <v>12</v>
      </c>
      <c r="G24" s="24">
        <v>2.41</v>
      </c>
      <c r="H24" s="25"/>
      <c r="I24" s="26">
        <f>G24*H24</f>
        <v>0</v>
      </c>
    </row>
    <row r="25" spans="1:9" ht="21.75" customHeight="1">
      <c r="A25" s="18">
        <v>180200</v>
      </c>
      <c r="B25" s="19" t="s">
        <v>23</v>
      </c>
      <c r="C25" s="20"/>
      <c r="D25" s="21"/>
      <c r="E25" s="22"/>
      <c r="F25" s="23">
        <v>12</v>
      </c>
      <c r="G25" s="24">
        <v>3.33</v>
      </c>
      <c r="H25" s="25"/>
      <c r="I25" s="26">
        <f>G25*H25</f>
        <v>0</v>
      </c>
    </row>
    <row r="26" spans="1:9" ht="21.75" customHeight="1">
      <c r="A26" s="18">
        <v>180205</v>
      </c>
      <c r="B26" s="19" t="s">
        <v>24</v>
      </c>
      <c r="C26" s="21"/>
      <c r="D26" s="27"/>
      <c r="E26" s="22"/>
      <c r="F26" s="23">
        <v>12</v>
      </c>
      <c r="G26" s="24">
        <v>3.33</v>
      </c>
      <c r="H26" s="25"/>
      <c r="I26" s="26">
        <f>G26*H26</f>
        <v>0</v>
      </c>
    </row>
    <row r="27" spans="1:9" ht="21.75" customHeight="1">
      <c r="A27" s="18">
        <v>180207</v>
      </c>
      <c r="B27" s="19" t="s">
        <v>25</v>
      </c>
      <c r="C27" s="20"/>
      <c r="D27" s="21"/>
      <c r="E27" s="22"/>
      <c r="F27" s="23">
        <v>12</v>
      </c>
      <c r="G27" s="24">
        <v>6.81</v>
      </c>
      <c r="H27" s="25"/>
      <c r="I27" s="26">
        <f>G27*H27</f>
        <v>0</v>
      </c>
    </row>
    <row r="28" spans="1:9" ht="21.75" customHeight="1">
      <c r="A28" s="18">
        <v>180208</v>
      </c>
      <c r="B28" s="19" t="s">
        <v>26</v>
      </c>
      <c r="C28" s="20"/>
      <c r="D28" s="21"/>
      <c r="E28" s="22"/>
      <c r="F28" s="23">
        <v>10</v>
      </c>
      <c r="G28" s="24">
        <v>9.61</v>
      </c>
      <c r="H28" s="25"/>
      <c r="I28" s="26">
        <f>G28*H28</f>
        <v>0</v>
      </c>
    </row>
    <row r="29" spans="1:9" ht="21.75" customHeight="1">
      <c r="A29" s="18">
        <v>180210</v>
      </c>
      <c r="B29" s="19" t="s">
        <v>27</v>
      </c>
      <c r="C29" s="21"/>
      <c r="D29" s="27"/>
      <c r="E29" s="22"/>
      <c r="F29" s="23">
        <v>12</v>
      </c>
      <c r="G29" s="24">
        <v>3.57</v>
      </c>
      <c r="H29" s="25"/>
      <c r="I29" s="26">
        <f>G29*H29</f>
        <v>0</v>
      </c>
    </row>
    <row r="30" spans="1:9" ht="21.75" customHeight="1">
      <c r="A30" s="18">
        <v>180220</v>
      </c>
      <c r="B30" s="19" t="s">
        <v>28</v>
      </c>
      <c r="C30" s="21"/>
      <c r="D30" s="27"/>
      <c r="E30" s="22"/>
      <c r="F30" s="23">
        <v>12</v>
      </c>
      <c r="G30" s="24">
        <v>3.57</v>
      </c>
      <c r="H30" s="25"/>
      <c r="I30" s="26">
        <f>G30*H30</f>
        <v>0</v>
      </c>
    </row>
    <row r="31" spans="1:9" ht="21.75" customHeight="1">
      <c r="A31" s="18">
        <v>180230</v>
      </c>
      <c r="B31" s="19" t="s">
        <v>29</v>
      </c>
      <c r="C31" s="21"/>
      <c r="D31" s="27"/>
      <c r="E31" s="22"/>
      <c r="F31" s="23">
        <v>12</v>
      </c>
      <c r="G31" s="24">
        <v>6.81</v>
      </c>
      <c r="H31" s="25"/>
      <c r="I31" s="26">
        <f>G31*H31</f>
        <v>0</v>
      </c>
    </row>
    <row r="32" spans="1:9" ht="21.75" customHeight="1">
      <c r="A32" s="18">
        <v>180240</v>
      </c>
      <c r="B32" s="19" t="s">
        <v>30</v>
      </c>
      <c r="C32" s="21"/>
      <c r="D32" s="27"/>
      <c r="E32" s="22"/>
      <c r="F32" s="23">
        <v>12</v>
      </c>
      <c r="G32" s="24">
        <v>9.61</v>
      </c>
      <c r="H32" s="25"/>
      <c r="I32" s="26">
        <f>G32*H32</f>
        <v>0</v>
      </c>
    </row>
    <row r="33" spans="1:9" ht="21.75" customHeight="1">
      <c r="A33" s="18">
        <v>180250</v>
      </c>
      <c r="B33" s="19" t="s">
        <v>31</v>
      </c>
      <c r="C33" s="21"/>
      <c r="D33" s="27"/>
      <c r="E33" s="22"/>
      <c r="F33" s="23">
        <v>12</v>
      </c>
      <c r="G33" s="24">
        <v>5.26</v>
      </c>
      <c r="H33" s="25"/>
      <c r="I33" s="26">
        <f>G33*H33</f>
        <v>0</v>
      </c>
    </row>
    <row r="34" spans="1:9" ht="21.75" customHeight="1">
      <c r="A34" s="18">
        <v>180301</v>
      </c>
      <c r="B34" s="19" t="s">
        <v>32</v>
      </c>
      <c r="C34" s="21"/>
      <c r="D34" s="27"/>
      <c r="E34" s="22"/>
      <c r="F34" s="23">
        <v>20</v>
      </c>
      <c r="G34" s="24">
        <v>3.76</v>
      </c>
      <c r="H34" s="25"/>
      <c r="I34" s="26">
        <f>G34*H34</f>
        <v>0</v>
      </c>
    </row>
    <row r="35" spans="1:9" ht="21.75" customHeight="1">
      <c r="A35" s="18">
        <v>180302</v>
      </c>
      <c r="B35" s="19" t="s">
        <v>33</v>
      </c>
      <c r="C35" s="21"/>
      <c r="D35" s="27"/>
      <c r="E35" s="22"/>
      <c r="F35" s="23">
        <v>20</v>
      </c>
      <c r="G35" s="24">
        <v>4.8100000000000005</v>
      </c>
      <c r="H35" s="25"/>
      <c r="I35" s="26">
        <f>G35*H35</f>
        <v>0</v>
      </c>
    </row>
    <row r="36" spans="1:9" ht="21.75" customHeight="1">
      <c r="A36" s="18">
        <v>180303</v>
      </c>
      <c r="B36" s="19" t="s">
        <v>34</v>
      </c>
      <c r="C36" s="21"/>
      <c r="D36" s="27"/>
      <c r="E36" s="22"/>
      <c r="F36" s="23">
        <v>20</v>
      </c>
      <c r="G36" s="24">
        <v>3.51</v>
      </c>
      <c r="H36" s="25"/>
      <c r="I36" s="26">
        <f>G36*H36</f>
        <v>0</v>
      </c>
    </row>
    <row r="37" spans="1:9" ht="21.75" customHeight="1">
      <c r="A37" s="18">
        <v>180304</v>
      </c>
      <c r="B37" s="19" t="s">
        <v>35</v>
      </c>
      <c r="C37" s="21"/>
      <c r="D37" s="27"/>
      <c r="E37" s="22"/>
      <c r="F37" s="23">
        <v>20</v>
      </c>
      <c r="G37" s="24">
        <v>3.76</v>
      </c>
      <c r="H37" s="25"/>
      <c r="I37" s="26">
        <f>G37*H37</f>
        <v>0</v>
      </c>
    </row>
    <row r="38" spans="1:9" ht="21.75" customHeight="1">
      <c r="A38" s="18">
        <v>180305</v>
      </c>
      <c r="B38" s="19" t="s">
        <v>36</v>
      </c>
      <c r="C38" s="20"/>
      <c r="D38" s="21"/>
      <c r="E38" s="22"/>
      <c r="F38" s="23">
        <v>20</v>
      </c>
      <c r="G38" s="24">
        <v>5.86</v>
      </c>
      <c r="H38" s="25"/>
      <c r="I38" s="26">
        <f>G38*H38</f>
        <v>0</v>
      </c>
    </row>
    <row r="39" spans="1:9" ht="21.75" customHeight="1">
      <c r="A39" s="18">
        <v>180306</v>
      </c>
      <c r="B39" s="19" t="s">
        <v>37</v>
      </c>
      <c r="C39" s="20"/>
      <c r="D39" s="21"/>
      <c r="E39" s="22"/>
      <c r="F39" s="23">
        <v>20</v>
      </c>
      <c r="G39" s="24">
        <v>5.86</v>
      </c>
      <c r="H39" s="25"/>
      <c r="I39" s="26">
        <f>G39*H39</f>
        <v>0</v>
      </c>
    </row>
    <row r="40" spans="1:9" ht="21.75" customHeight="1">
      <c r="A40" s="18">
        <v>180307</v>
      </c>
      <c r="B40" s="19" t="s">
        <v>38</v>
      </c>
      <c r="C40" s="21"/>
      <c r="D40" s="27"/>
      <c r="E40" s="22"/>
      <c r="F40" s="23">
        <v>20</v>
      </c>
      <c r="G40" s="24">
        <v>5.86</v>
      </c>
      <c r="H40" s="25"/>
      <c r="I40" s="26">
        <f>G40*H40</f>
        <v>0</v>
      </c>
    </row>
    <row r="41" spans="1:9" ht="21.75" customHeight="1">
      <c r="A41" s="18">
        <v>180308</v>
      </c>
      <c r="B41" s="19" t="s">
        <v>39</v>
      </c>
      <c r="C41" s="21"/>
      <c r="D41" s="27"/>
      <c r="E41" s="22"/>
      <c r="F41" s="23">
        <v>20</v>
      </c>
      <c r="G41" s="24">
        <v>4.8100000000000005</v>
      </c>
      <c r="H41" s="25"/>
      <c r="I41" s="26">
        <f>G41*H41</f>
        <v>0</v>
      </c>
    </row>
    <row r="42" spans="1:9" ht="21.75" customHeight="1">
      <c r="A42" s="18">
        <v>180309</v>
      </c>
      <c r="B42" s="19" t="s">
        <v>40</v>
      </c>
      <c r="C42" s="21"/>
      <c r="D42" s="27"/>
      <c r="E42" s="22"/>
      <c r="F42" s="23">
        <v>20</v>
      </c>
      <c r="G42" s="24">
        <v>5.51</v>
      </c>
      <c r="H42" s="25"/>
      <c r="I42" s="26">
        <f>G42*H42</f>
        <v>0</v>
      </c>
    </row>
    <row r="43" spans="1:9" ht="21.75" customHeight="1">
      <c r="A43" s="18">
        <v>180310</v>
      </c>
      <c r="B43" s="19" t="s">
        <v>41</v>
      </c>
      <c r="C43" s="21"/>
      <c r="D43" s="27"/>
      <c r="E43" s="22"/>
      <c r="F43" s="23">
        <v>20</v>
      </c>
      <c r="G43" s="24">
        <v>3.96</v>
      </c>
      <c r="H43" s="25"/>
      <c r="I43" s="26">
        <f>G43*H43</f>
        <v>0</v>
      </c>
    </row>
    <row r="44" spans="1:9" ht="21.75" customHeight="1">
      <c r="A44" s="18">
        <v>180311</v>
      </c>
      <c r="B44" s="19" t="s">
        <v>42</v>
      </c>
      <c r="C44" s="21"/>
      <c r="D44" s="27"/>
      <c r="E44" s="22"/>
      <c r="F44" s="23">
        <v>20</v>
      </c>
      <c r="G44" s="24">
        <v>5.86</v>
      </c>
      <c r="H44" s="25"/>
      <c r="I44" s="26">
        <f>G44*H44</f>
        <v>0</v>
      </c>
    </row>
    <row r="45" spans="1:9" ht="21.75" customHeight="1">
      <c r="A45" s="18">
        <v>180312</v>
      </c>
      <c r="B45" s="19" t="s">
        <v>43</v>
      </c>
      <c r="C45" s="21"/>
      <c r="D45" s="27"/>
      <c r="E45" s="22"/>
      <c r="F45" s="23">
        <v>20</v>
      </c>
      <c r="G45" s="24">
        <v>4.8100000000000005</v>
      </c>
      <c r="H45" s="25"/>
      <c r="I45" s="26">
        <f>G45*H45</f>
        <v>0</v>
      </c>
    </row>
    <row r="46" spans="1:9" ht="21.75" customHeight="1">
      <c r="A46" s="18">
        <v>180313</v>
      </c>
      <c r="B46" s="19" t="s">
        <v>44</v>
      </c>
      <c r="C46" s="21"/>
      <c r="D46" s="27"/>
      <c r="E46" s="22"/>
      <c r="F46" s="23">
        <v>20</v>
      </c>
      <c r="G46" s="24">
        <v>4.51</v>
      </c>
      <c r="H46" s="25"/>
      <c r="I46" s="26">
        <f>G46*H46</f>
        <v>0</v>
      </c>
    </row>
    <row r="47" spans="1:9" ht="21.75" customHeight="1">
      <c r="A47" s="18">
        <v>180341</v>
      </c>
      <c r="B47" s="19" t="s">
        <v>45</v>
      </c>
      <c r="C47" s="21"/>
      <c r="D47" s="27"/>
      <c r="E47" s="22"/>
      <c r="F47" s="23">
        <v>20</v>
      </c>
      <c r="G47" s="24">
        <v>11.52</v>
      </c>
      <c r="H47" s="25"/>
      <c r="I47" s="26">
        <f>G47*H47</f>
        <v>0</v>
      </c>
    </row>
    <row r="48" spans="1:9" ht="21.75" customHeight="1">
      <c r="A48" s="18">
        <v>180360</v>
      </c>
      <c r="B48" s="19" t="s">
        <v>46</v>
      </c>
      <c r="C48" s="21"/>
      <c r="D48" s="27"/>
      <c r="E48" s="22"/>
      <c r="F48" s="23">
        <v>20</v>
      </c>
      <c r="G48" s="24">
        <v>7.96</v>
      </c>
      <c r="H48" s="25"/>
      <c r="I48" s="26">
        <f>G48*H48</f>
        <v>0</v>
      </c>
    </row>
    <row r="49" spans="1:9" ht="21.75" customHeight="1">
      <c r="A49" s="18">
        <v>180365</v>
      </c>
      <c r="B49" s="19" t="s">
        <v>47</v>
      </c>
      <c r="C49" s="20"/>
      <c r="D49" s="21"/>
      <c r="E49" s="22"/>
      <c r="F49" s="23">
        <v>20</v>
      </c>
      <c r="G49" s="24">
        <v>9.97</v>
      </c>
      <c r="H49" s="25"/>
      <c r="I49" s="26">
        <f>G49*H49</f>
        <v>0</v>
      </c>
    </row>
    <row r="50" spans="1:9" ht="21.75" customHeight="1">
      <c r="A50" s="18">
        <v>180375</v>
      </c>
      <c r="B50" s="19" t="s">
        <v>48</v>
      </c>
      <c r="C50" s="20"/>
      <c r="D50" s="21"/>
      <c r="E50" s="22"/>
      <c r="F50" s="23">
        <v>20</v>
      </c>
      <c r="G50" s="24">
        <v>4.5600000000000005</v>
      </c>
      <c r="H50" s="25"/>
      <c r="I50" s="26">
        <f>G50*H50</f>
        <v>0</v>
      </c>
    </row>
    <row r="51" spans="1:9" ht="21.75" customHeight="1">
      <c r="A51" s="18">
        <v>180380</v>
      </c>
      <c r="B51" s="19" t="s">
        <v>49</v>
      </c>
      <c r="C51" s="21"/>
      <c r="D51" s="27"/>
      <c r="E51" s="22"/>
      <c r="F51" s="23">
        <v>20</v>
      </c>
      <c r="G51" s="24">
        <v>4.5600000000000005</v>
      </c>
      <c r="H51" s="25"/>
      <c r="I51" s="26">
        <f>G51*H51</f>
        <v>0</v>
      </c>
    </row>
    <row r="52" spans="1:9" ht="21.75" customHeight="1">
      <c r="A52" s="18">
        <v>220160</v>
      </c>
      <c r="B52" s="19" t="s">
        <v>50</v>
      </c>
      <c r="C52" s="21"/>
      <c r="D52" s="27"/>
      <c r="E52" s="22"/>
      <c r="F52" s="23">
        <v>6</v>
      </c>
      <c r="G52" s="28">
        <v>13.92</v>
      </c>
      <c r="H52" s="25"/>
      <c r="I52" s="26">
        <f>G52*H52</f>
        <v>0</v>
      </c>
    </row>
    <row r="53" spans="1:9" ht="21.75" customHeight="1">
      <c r="A53" s="18">
        <v>220161</v>
      </c>
      <c r="B53" s="19" t="s">
        <v>51</v>
      </c>
      <c r="C53" s="21"/>
      <c r="D53" s="27"/>
      <c r="E53" s="22"/>
      <c r="F53" s="23">
        <v>6</v>
      </c>
      <c r="G53" s="28">
        <v>14.97</v>
      </c>
      <c r="H53" s="25"/>
      <c r="I53" s="26">
        <f>G53*H53</f>
        <v>0</v>
      </c>
    </row>
    <row r="54" spans="1:9" ht="21.75" customHeight="1">
      <c r="A54" s="18">
        <v>180385</v>
      </c>
      <c r="B54" s="19" t="s">
        <v>52</v>
      </c>
      <c r="C54" s="20"/>
      <c r="D54" s="21"/>
      <c r="E54" s="22"/>
      <c r="F54" s="23">
        <v>20</v>
      </c>
      <c r="G54" s="24">
        <v>4.5600000000000005</v>
      </c>
      <c r="H54" s="25"/>
      <c r="I54" s="26">
        <f>G54*H54</f>
        <v>0</v>
      </c>
    </row>
    <row r="55" spans="1:9" ht="125.25" customHeight="1">
      <c r="A55" s="29" t="s">
        <v>53</v>
      </c>
      <c r="B55" s="29"/>
      <c r="C55" s="29"/>
      <c r="D55" s="29"/>
      <c r="E55" s="29"/>
      <c r="F55" s="29"/>
      <c r="G55" s="29"/>
      <c r="H55" s="29"/>
      <c r="I55" s="30">
        <f>SUM(I13:I54)</f>
        <v>0</v>
      </c>
    </row>
    <row r="56" spans="1:9" ht="23.25" customHeight="1">
      <c r="A56" s="31" t="s">
        <v>54</v>
      </c>
      <c r="B56" s="32"/>
      <c r="C56" s="32"/>
      <c r="D56" s="32"/>
      <c r="E56" s="32"/>
      <c r="F56" s="33"/>
      <c r="G56" s="34"/>
      <c r="H56" s="35"/>
      <c r="I56" s="35"/>
    </row>
    <row r="57" spans="1:9" ht="18" customHeight="1">
      <c r="A57" s="36" t="s">
        <v>55</v>
      </c>
      <c r="B57" s="32"/>
      <c r="C57" s="32"/>
      <c r="D57" s="32"/>
      <c r="E57" s="32"/>
      <c r="F57" s="33"/>
      <c r="G57" s="34"/>
      <c r="H57" s="35"/>
      <c r="I57" s="35"/>
    </row>
    <row r="58" spans="1:9" ht="16.5" customHeight="1">
      <c r="A58" s="37"/>
      <c r="B58" s="38"/>
      <c r="C58" s="32"/>
      <c r="D58" s="32"/>
      <c r="E58" s="32"/>
      <c r="F58" s="33"/>
      <c r="G58" s="34"/>
      <c r="H58" s="35"/>
      <c r="I58" s="35"/>
    </row>
    <row r="59" spans="1:9" ht="36.75" customHeight="1">
      <c r="A59" s="39" t="s">
        <v>56</v>
      </c>
      <c r="B59" s="39"/>
      <c r="C59" s="39"/>
      <c r="D59" s="39"/>
      <c r="E59" s="39"/>
      <c r="F59" s="39"/>
      <c r="G59" s="39"/>
      <c r="H59" s="39"/>
      <c r="I59" s="39"/>
    </row>
    <row r="60" spans="1:9" ht="26.25" customHeight="1">
      <c r="A60" s="31" t="s">
        <v>57</v>
      </c>
      <c r="B60" s="31"/>
      <c r="C60" s="31"/>
      <c r="D60" s="31"/>
      <c r="E60" s="31"/>
      <c r="F60" s="31"/>
      <c r="G60" s="31" t="s">
        <v>58</v>
      </c>
      <c r="H60" s="31"/>
      <c r="I60" s="31"/>
    </row>
    <row r="61" spans="1:9" s="46" customFormat="1" ht="16.5" customHeight="1">
      <c r="A61" s="40"/>
      <c r="B61" s="41"/>
      <c r="C61" s="42"/>
      <c r="D61" s="41"/>
      <c r="E61" s="43"/>
      <c r="F61" s="44"/>
      <c r="G61" s="45"/>
      <c r="H61" s="45"/>
      <c r="I61" s="45"/>
    </row>
    <row r="62" spans="1:9" ht="15.75" customHeight="1">
      <c r="A62" s="47"/>
      <c r="B62" s="48" t="s">
        <v>59</v>
      </c>
      <c r="C62" s="49"/>
      <c r="D62" s="50" t="s">
        <v>60</v>
      </c>
      <c r="E62" s="51"/>
      <c r="F62" s="44"/>
      <c r="G62" s="45"/>
      <c r="H62" s="45"/>
      <c r="I62" s="45"/>
    </row>
    <row r="63" spans="1:9" ht="12.75" customHeight="1">
      <c r="A63" s="47"/>
      <c r="B63" s="48"/>
      <c r="C63" s="52"/>
      <c r="D63" s="50"/>
      <c r="E63" s="51"/>
      <c r="F63" s="44"/>
      <c r="G63" s="45"/>
      <c r="H63" s="45"/>
      <c r="I63" s="45"/>
    </row>
    <row r="64" spans="1:9" ht="15.75" customHeight="1">
      <c r="A64" s="47"/>
      <c r="B64" s="48" t="s">
        <v>61</v>
      </c>
      <c r="C64" s="49"/>
      <c r="D64" s="50" t="s">
        <v>62</v>
      </c>
      <c r="E64" s="51"/>
      <c r="F64" s="44"/>
      <c r="G64" s="45"/>
      <c r="H64" s="45"/>
      <c r="I64" s="45"/>
    </row>
    <row r="65" spans="1:9" ht="12.75" customHeight="1">
      <c r="A65" s="47"/>
      <c r="B65" s="48"/>
      <c r="C65" s="52"/>
      <c r="D65" s="50"/>
      <c r="E65" s="51"/>
      <c r="F65" s="44"/>
      <c r="G65" s="45"/>
      <c r="H65" s="45"/>
      <c r="I65" s="45"/>
    </row>
    <row r="66" spans="1:9" ht="15.75" customHeight="1">
      <c r="A66" s="47"/>
      <c r="B66" s="48" t="s">
        <v>63</v>
      </c>
      <c r="C66" s="49"/>
      <c r="D66" s="50" t="s">
        <v>64</v>
      </c>
      <c r="E66" s="51"/>
      <c r="F66" s="44"/>
      <c r="G66" s="45"/>
      <c r="H66" s="45"/>
      <c r="I66" s="45"/>
    </row>
    <row r="67" spans="1:9" ht="12.75" customHeight="1">
      <c r="A67" s="47"/>
      <c r="B67" s="48"/>
      <c r="C67" s="50"/>
      <c r="D67" s="50"/>
      <c r="E67" s="51"/>
      <c r="F67" s="44"/>
      <c r="G67" s="45"/>
      <c r="H67" s="45"/>
      <c r="I67" s="45"/>
    </row>
    <row r="68" spans="1:9" ht="15.75" customHeight="1">
      <c r="A68" s="47"/>
      <c r="B68" s="48" t="s">
        <v>65</v>
      </c>
      <c r="C68" s="49"/>
      <c r="D68" s="50" t="s">
        <v>66</v>
      </c>
      <c r="E68" s="51"/>
      <c r="F68" s="44"/>
      <c r="G68" s="45"/>
      <c r="H68" s="45"/>
      <c r="I68" s="45"/>
    </row>
    <row r="69" spans="1:9" ht="12.75" customHeight="1">
      <c r="A69" s="47"/>
      <c r="B69" s="48"/>
      <c r="C69" s="52"/>
      <c r="D69" s="50"/>
      <c r="E69" s="51"/>
      <c r="F69" s="44"/>
      <c r="G69" s="45"/>
      <c r="H69" s="45"/>
      <c r="I69" s="45"/>
    </row>
    <row r="70" spans="1:9" ht="15.75" customHeight="1">
      <c r="A70" s="47"/>
      <c r="B70" s="48" t="s">
        <v>67</v>
      </c>
      <c r="C70" s="49"/>
      <c r="D70" s="50" t="s">
        <v>68</v>
      </c>
      <c r="E70" s="51"/>
      <c r="F70" s="44"/>
      <c r="G70" s="45"/>
      <c r="H70" s="45"/>
      <c r="I70" s="45"/>
    </row>
    <row r="71" spans="1:9" ht="12.75" customHeight="1">
      <c r="A71" s="47"/>
      <c r="B71" s="48"/>
      <c r="C71" s="50"/>
      <c r="D71" s="50"/>
      <c r="E71" s="51"/>
      <c r="F71" s="44"/>
      <c r="G71" s="53"/>
      <c r="H71" s="53"/>
      <c r="I71" s="53"/>
    </row>
    <row r="72" spans="1:9" ht="15.75" customHeight="1">
      <c r="A72" s="47"/>
      <c r="B72" s="48" t="s">
        <v>69</v>
      </c>
      <c r="C72" s="49"/>
      <c r="D72" s="50" t="s">
        <v>70</v>
      </c>
      <c r="E72" s="51"/>
      <c r="F72" s="44"/>
      <c r="G72" s="53"/>
      <c r="H72" s="53"/>
      <c r="I72" s="53"/>
    </row>
    <row r="73" spans="1:9" ht="18.75" customHeight="1">
      <c r="A73" s="54"/>
      <c r="B73" s="55"/>
      <c r="C73" s="55"/>
      <c r="D73" s="55"/>
      <c r="E73" s="56"/>
      <c r="F73" s="44"/>
      <c r="G73" s="57" t="s">
        <v>71</v>
      </c>
      <c r="H73" s="57"/>
      <c r="I73" s="57"/>
    </row>
    <row r="74" ht="23.25" customHeight="1"/>
    <row r="75" spans="1:9" ht="12.75">
      <c r="A75" s="58" t="s">
        <v>72</v>
      </c>
      <c r="B75" s="59"/>
      <c r="C75" s="59"/>
      <c r="D75" s="59"/>
      <c r="E75" s="60"/>
      <c r="G75" s="61" t="s">
        <v>73</v>
      </c>
      <c r="H75" s="62"/>
      <c r="I75" s="63"/>
    </row>
    <row r="76" spans="1:9" ht="33" customHeight="1">
      <c r="A76" s="64"/>
      <c r="B76" s="64"/>
      <c r="C76" s="64"/>
      <c r="D76" s="64"/>
      <c r="E76" s="64"/>
      <c r="G76" s="65">
        <f>I55</f>
        <v>0</v>
      </c>
      <c r="H76" s="65"/>
      <c r="I76" s="65"/>
    </row>
    <row r="77" spans="1:9" ht="21.75" customHeight="1">
      <c r="A77" s="64"/>
      <c r="B77" s="64"/>
      <c r="C77" s="64"/>
      <c r="D77" s="64"/>
      <c r="E77" s="64"/>
      <c r="G77" s="66"/>
      <c r="H77" s="66"/>
      <c r="I77" s="66"/>
    </row>
    <row r="78" spans="1:9" ht="20.25" customHeight="1">
      <c r="A78" s="64"/>
      <c r="B78" s="64"/>
      <c r="C78" s="64"/>
      <c r="D78" s="64"/>
      <c r="E78" s="64"/>
      <c r="G78" s="66"/>
      <c r="H78" s="66"/>
      <c r="I78" s="66"/>
    </row>
  </sheetData>
  <sheetProtection password="CF65" sheet="1"/>
  <mergeCells count="10">
    <mergeCell ref="D1:G6"/>
    <mergeCell ref="B12:E12"/>
    <mergeCell ref="A55:H55"/>
    <mergeCell ref="A59:I59"/>
    <mergeCell ref="G61:I70"/>
    <mergeCell ref="G71:I72"/>
    <mergeCell ref="G73:I73"/>
    <mergeCell ref="A76:E78"/>
    <mergeCell ref="G76:I76"/>
    <mergeCell ref="G77:I78"/>
  </mergeCells>
  <printOptions/>
  <pageMargins left="0.25" right="0" top="0" bottom="0" header="0.5118055555555555" footer="0.5118055555555555"/>
  <pageSetup horizontalDpi="300" verticalDpi="300" orientation="portrait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59.57421875" style="0" customWidth="1"/>
    <col min="4" max="4" width="6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Dell1300</dc:creator>
  <cp:keywords/>
  <dc:description/>
  <cp:lastModifiedBy/>
  <cp:lastPrinted>2018-03-05T09:20:15Z</cp:lastPrinted>
  <dcterms:created xsi:type="dcterms:W3CDTF">2006-10-13T14:19:03Z</dcterms:created>
  <dcterms:modified xsi:type="dcterms:W3CDTF">2019-03-10T17:44:15Z</dcterms:modified>
  <cp:category/>
  <cp:version/>
  <cp:contentType/>
  <cp:contentStatus/>
  <cp:revision>4</cp:revision>
</cp:coreProperties>
</file>